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85" windowHeight="6045" tabRatio="500" activeTab="0"/>
  </bookViews>
  <sheets>
    <sheet name="Stan na 31.12.2018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<sst xmlns="http://schemas.openxmlformats.org/spreadsheetml/2006/main" count="99" uniqueCount="68">
  <si>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</si>
  <si>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</si>
  <si>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</si>
  <si>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</si>
  <si>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</si>
  <si>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</si>
  <si>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</si>
  <si>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</si>
  <si>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
§ 1 (Z2A)</t>
  </si>
  <si>
    <t>Informacja o liczbie wyborców wpisanych 
§ 2 (Z2B)</t>
  </si>
  <si>
    <t>Informacja o liczbie wyborców wpisanych 
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</si>
  <si>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</si>
  <si>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</si>
  <si>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</si>
  <si>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</si>
  <si>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</si>
  <si>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</si>
  <si>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</si>
  <si>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grajewski</t>
  </si>
  <si>
    <t>m. Grajewo</t>
  </si>
  <si>
    <t>grajewski</t>
  </si>
  <si>
    <t>gm. Grajewo</t>
  </si>
  <si>
    <t>gm. Radziłów</t>
  </si>
  <si>
    <t>gm. Rajgród</t>
  </si>
  <si>
    <t>gm. Szczuczyn</t>
  </si>
  <si>
    <t>gm. Wąsosz</t>
  </si>
  <si>
    <t>Powiat kolneński</t>
  </si>
  <si>
    <t>m. Kolno</t>
  </si>
  <si>
    <t>kolneński</t>
  </si>
  <si>
    <t>gm. Grabowo</t>
  </si>
  <si>
    <t>gm. Kolno</t>
  </si>
  <si>
    <t>gm. Mały Płock</t>
  </si>
  <si>
    <t>gm. Stawiski</t>
  </si>
  <si>
    <t>gm. Turośl</t>
  </si>
  <si>
    <t>Powiat łomżyński</t>
  </si>
  <si>
    <t>gm. Jedwabne</t>
  </si>
  <si>
    <t>łomżyński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</si>
  <si>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</si>
  <si>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</si>
  <si>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</si>
  <si>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</si>
  <si>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</si>
  <si>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</si>
  <si>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</si>
  <si>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</si>
  <si>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Powiat wysokomazowiecki</t>
  </si>
  <si>
    <t>m. Wysokie Mazowieckie</t>
  </si>
  <si>
    <t>wysokomazowiecki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</si>
  <si>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</si>
  <si>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</si>
  <si>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</si>
  <si>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</si>
  <si>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</si>
  <si>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</si>
  <si>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</si>
  <si>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</si>
  <si>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</si>
  <si>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Powiat zambrowski</t>
  </si>
  <si>
    <t>m. Zambrów</t>
  </si>
  <si>
    <t>zambrowski</t>
  </si>
  <si>
    <t>gm. Kołaki Kościelne</t>
  </si>
  <si>
    <t>gm. Rutki</t>
  </si>
  <si>
    <t>gm. Szumowo</t>
  </si>
  <si>
    <t>gm. Zambrów</t>
  </si>
  <si>
    <t>Miasto na prawach powiatu</t>
  </si>
  <si>
    <t>m. Łomża</t>
  </si>
  <si>
    <t>Łomża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</si>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</sst>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H45" sqref="H45"/>
    </sheetView>
  </sheetViews>
  <sheetFormatPr defaultColWidth="9.00390625" defaultRowHeight="12.75"/>
  <cols>
    <col min="1" max="1" width="9.00390625" style="0" customWidth="1"/>
    <col min="2" max="2" width="26.140625" style="0" customWidth="1"/>
    <col min="3" max="3" width="17.140625" style="0" customWidth="1"/>
  </cols>
  <sheetData>
    <row r="1" spans="1:18" s="2" customFormat="1" ht="16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3" customFormat="1" ht="12.75">
      <c r="A2" s="3" t="s">
        <v>18</v>
      </c>
      <c r="D2" s="3">
        <f>SUM(D3:D8)</f>
        <v>47312</v>
      </c>
      <c r="E2" s="3">
        <f aca="true" t="shared" si="0" ref="E2:R2">SUM(E3:E8)</f>
        <v>38405</v>
      </c>
      <c r="F2" s="3">
        <f t="shared" si="0"/>
        <v>37868</v>
      </c>
      <c r="G2" s="3">
        <f t="shared" si="0"/>
        <v>537</v>
      </c>
      <c r="H2" s="3">
        <f t="shared" si="0"/>
        <v>537</v>
      </c>
      <c r="I2" s="3">
        <f t="shared" si="0"/>
        <v>401</v>
      </c>
      <c r="J2" s="3">
        <f t="shared" si="0"/>
        <v>3</v>
      </c>
      <c r="K2" s="3">
        <f t="shared" si="0"/>
        <v>133</v>
      </c>
      <c r="L2" s="3">
        <f t="shared" si="0"/>
        <v>0</v>
      </c>
      <c r="M2" s="3">
        <f t="shared" si="0"/>
        <v>658</v>
      </c>
      <c r="N2" s="3">
        <f t="shared" si="0"/>
        <v>143</v>
      </c>
      <c r="O2" s="3">
        <f t="shared" si="0"/>
        <v>382</v>
      </c>
      <c r="P2" s="3">
        <f t="shared" si="0"/>
        <v>133</v>
      </c>
      <c r="Q2" s="3">
        <f t="shared" si="0"/>
        <v>0</v>
      </c>
      <c r="R2" s="3">
        <f>SUM(R3:R8)</f>
        <v>0</v>
      </c>
    </row>
    <row r="3" spans="1:18" ht="12.75">
      <c r="A3">
        <v>200401</v>
      </c>
      <c r="B3" t="s">
        <v>19</v>
      </c>
      <c r="C3" t="s">
        <v>20</v>
      </c>
      <c r="D3">
        <v>21107</v>
      </c>
      <c r="E3">
        <v>17358</v>
      </c>
      <c r="F3">
        <v>17057</v>
      </c>
      <c r="G3">
        <v>301</v>
      </c>
      <c r="H3">
        <v>301</v>
      </c>
      <c r="I3">
        <v>214</v>
      </c>
      <c r="J3">
        <v>0</v>
      </c>
      <c r="K3">
        <v>87</v>
      </c>
      <c r="L3">
        <v>0</v>
      </c>
      <c r="M3">
        <v>306</v>
      </c>
      <c r="N3">
        <v>70</v>
      </c>
      <c r="O3">
        <v>149</v>
      </c>
      <c r="P3">
        <v>87</v>
      </c>
      <c r="Q3">
        <v>0</v>
      </c>
      <c r="R3">
        <v>0</v>
      </c>
    </row>
    <row r="4" spans="1:18" ht="12.75">
      <c r="A4">
        <v>200402</v>
      </c>
      <c r="B4" t="s">
        <v>21</v>
      </c>
      <c r="C4" t="s">
        <v>20</v>
      </c>
      <c r="D4">
        <v>5955</v>
      </c>
      <c r="E4">
        <v>4667</v>
      </c>
      <c r="F4">
        <v>4646</v>
      </c>
      <c r="G4">
        <v>21</v>
      </c>
      <c r="H4">
        <v>21</v>
      </c>
      <c r="I4">
        <v>21</v>
      </c>
      <c r="J4">
        <v>0</v>
      </c>
      <c r="K4">
        <v>0</v>
      </c>
      <c r="L4">
        <v>0</v>
      </c>
      <c r="M4">
        <v>83</v>
      </c>
      <c r="N4">
        <v>24</v>
      </c>
      <c r="O4">
        <v>59</v>
      </c>
      <c r="P4">
        <v>0</v>
      </c>
      <c r="Q4">
        <v>0</v>
      </c>
      <c r="R4">
        <v>0</v>
      </c>
    </row>
    <row r="5" spans="1:18" ht="12.75">
      <c r="A5">
        <v>200403</v>
      </c>
      <c r="B5" t="s">
        <v>22</v>
      </c>
      <c r="C5" t="s">
        <v>20</v>
      </c>
      <c r="D5">
        <v>4886</v>
      </c>
      <c r="E5">
        <v>3953</v>
      </c>
      <c r="F5">
        <v>3906</v>
      </c>
      <c r="G5">
        <v>47</v>
      </c>
      <c r="H5">
        <v>47</v>
      </c>
      <c r="I5">
        <v>40</v>
      </c>
      <c r="J5">
        <v>1</v>
      </c>
      <c r="K5">
        <v>6</v>
      </c>
      <c r="L5">
        <v>0</v>
      </c>
      <c r="M5">
        <v>61</v>
      </c>
      <c r="N5">
        <v>8</v>
      </c>
      <c r="O5">
        <v>47</v>
      </c>
      <c r="P5">
        <v>6</v>
      </c>
      <c r="Q5">
        <v>0</v>
      </c>
      <c r="R5">
        <v>0</v>
      </c>
    </row>
    <row r="6" spans="1:18" ht="12.75">
      <c r="A6">
        <v>200404</v>
      </c>
      <c r="B6" t="s">
        <v>23</v>
      </c>
      <c r="C6" t="s">
        <v>20</v>
      </c>
      <c r="D6">
        <v>5360</v>
      </c>
      <c r="E6">
        <v>4399</v>
      </c>
      <c r="F6">
        <v>4316</v>
      </c>
      <c r="G6">
        <v>83</v>
      </c>
      <c r="H6">
        <v>83</v>
      </c>
      <c r="I6">
        <v>71</v>
      </c>
      <c r="J6">
        <v>1</v>
      </c>
      <c r="K6">
        <v>11</v>
      </c>
      <c r="L6">
        <v>0</v>
      </c>
      <c r="M6">
        <v>76</v>
      </c>
      <c r="N6">
        <v>20</v>
      </c>
      <c r="O6">
        <v>45</v>
      </c>
      <c r="P6">
        <v>11</v>
      </c>
      <c r="Q6">
        <v>0</v>
      </c>
      <c r="R6">
        <v>0</v>
      </c>
    </row>
    <row r="7" spans="1:18" ht="12.75">
      <c r="A7">
        <v>200405</v>
      </c>
      <c r="B7" t="s">
        <v>24</v>
      </c>
      <c r="C7" t="s">
        <v>20</v>
      </c>
      <c r="D7">
        <v>6264</v>
      </c>
      <c r="E7">
        <v>5056</v>
      </c>
      <c r="F7">
        <v>4986</v>
      </c>
      <c r="G7">
        <v>70</v>
      </c>
      <c r="H7">
        <v>70</v>
      </c>
      <c r="I7">
        <v>43</v>
      </c>
      <c r="J7">
        <v>1</v>
      </c>
      <c r="K7">
        <v>26</v>
      </c>
      <c r="L7">
        <v>0</v>
      </c>
      <c r="M7">
        <v>85</v>
      </c>
      <c r="N7">
        <v>12</v>
      </c>
      <c r="O7">
        <v>47</v>
      </c>
      <c r="P7">
        <v>26</v>
      </c>
      <c r="Q7">
        <v>0</v>
      </c>
      <c r="R7">
        <v>0</v>
      </c>
    </row>
    <row r="8" spans="1:18" ht="12.75">
      <c r="A8">
        <v>200406</v>
      </c>
      <c r="B8" t="s">
        <v>25</v>
      </c>
      <c r="C8" t="s">
        <v>20</v>
      </c>
      <c r="D8">
        <v>3740</v>
      </c>
      <c r="E8">
        <v>2972</v>
      </c>
      <c r="F8">
        <v>2957</v>
      </c>
      <c r="G8">
        <v>15</v>
      </c>
      <c r="H8">
        <v>15</v>
      </c>
      <c r="I8">
        <v>12</v>
      </c>
      <c r="J8">
        <v>0</v>
      </c>
      <c r="K8">
        <v>3</v>
      </c>
      <c r="L8">
        <v>0</v>
      </c>
      <c r="M8">
        <v>47</v>
      </c>
      <c r="N8">
        <v>9</v>
      </c>
      <c r="O8">
        <v>35</v>
      </c>
      <c r="P8">
        <v>3</v>
      </c>
      <c r="Q8">
        <v>0</v>
      </c>
      <c r="R8">
        <v>0</v>
      </c>
    </row>
    <row r="9" spans="1:18" s="3" customFormat="1" ht="12.75">
      <c r="A9" s="3" t="s">
        <v>26</v>
      </c>
      <c r="D9" s="3">
        <f>SUM(D10:D15)</f>
        <v>38555</v>
      </c>
      <c r="E9" s="3">
        <f aca="true" t="shared" si="1" ref="E9:R9">SUM(E10:E15)</f>
        <v>31168</v>
      </c>
      <c r="F9" s="3">
        <f t="shared" si="1"/>
        <v>30951</v>
      </c>
      <c r="G9" s="3">
        <f t="shared" si="1"/>
        <v>217</v>
      </c>
      <c r="H9" s="3">
        <f t="shared" si="1"/>
        <v>218</v>
      </c>
      <c r="I9" s="3">
        <f t="shared" si="1"/>
        <v>172</v>
      </c>
      <c r="J9" s="3">
        <f t="shared" si="1"/>
        <v>5</v>
      </c>
      <c r="K9" s="3">
        <f t="shared" si="1"/>
        <v>41</v>
      </c>
      <c r="L9" s="3">
        <f t="shared" si="1"/>
        <v>0</v>
      </c>
      <c r="M9" s="3">
        <f t="shared" si="1"/>
        <v>333</v>
      </c>
      <c r="N9" s="3">
        <f t="shared" si="1"/>
        <v>87</v>
      </c>
      <c r="O9" s="3">
        <f>SUM(O10:O15)</f>
        <v>205</v>
      </c>
      <c r="P9" s="3">
        <f t="shared" si="1"/>
        <v>41</v>
      </c>
      <c r="Q9" s="3">
        <f t="shared" si="1"/>
        <v>1</v>
      </c>
      <c r="R9" s="3">
        <f t="shared" si="1"/>
        <v>0</v>
      </c>
    </row>
    <row r="10" spans="1:18" ht="12.75">
      <c r="A10">
        <v>200601</v>
      </c>
      <c r="B10" t="s">
        <v>27</v>
      </c>
      <c r="C10" t="s">
        <v>28</v>
      </c>
      <c r="D10">
        <v>9908</v>
      </c>
      <c r="E10">
        <v>8281</v>
      </c>
      <c r="F10">
        <v>8258</v>
      </c>
      <c r="G10">
        <v>23</v>
      </c>
      <c r="H10">
        <v>23</v>
      </c>
      <c r="I10">
        <v>13</v>
      </c>
      <c r="J10">
        <v>0</v>
      </c>
      <c r="K10">
        <v>10</v>
      </c>
      <c r="L10">
        <v>0</v>
      </c>
      <c r="M10">
        <v>113</v>
      </c>
      <c r="N10">
        <v>25</v>
      </c>
      <c r="O10">
        <v>78</v>
      </c>
      <c r="P10">
        <v>10</v>
      </c>
      <c r="Q10">
        <v>0</v>
      </c>
      <c r="R10">
        <v>0</v>
      </c>
    </row>
    <row r="11" spans="1:18" ht="12.75">
      <c r="A11">
        <v>200602</v>
      </c>
      <c r="B11" t="s">
        <v>29</v>
      </c>
      <c r="C11" t="s">
        <v>28</v>
      </c>
      <c r="D11">
        <v>3591</v>
      </c>
      <c r="E11">
        <v>2880</v>
      </c>
      <c r="F11">
        <v>2856</v>
      </c>
      <c r="G11">
        <v>24</v>
      </c>
      <c r="H11">
        <v>24</v>
      </c>
      <c r="I11">
        <v>19</v>
      </c>
      <c r="J11">
        <v>2</v>
      </c>
      <c r="K11">
        <v>3</v>
      </c>
      <c r="L11">
        <v>0</v>
      </c>
      <c r="M11">
        <v>32</v>
      </c>
      <c r="N11">
        <v>8</v>
      </c>
      <c r="O11">
        <v>21</v>
      </c>
      <c r="P11">
        <v>3</v>
      </c>
      <c r="Q11">
        <v>0</v>
      </c>
      <c r="R11">
        <v>0</v>
      </c>
    </row>
    <row r="12" spans="1:18" ht="12.75">
      <c r="A12">
        <v>200603</v>
      </c>
      <c r="B12" t="s">
        <v>30</v>
      </c>
      <c r="C12" t="s">
        <v>28</v>
      </c>
      <c r="D12">
        <v>8769</v>
      </c>
      <c r="E12">
        <v>6883</v>
      </c>
      <c r="F12">
        <v>6844</v>
      </c>
      <c r="G12">
        <v>39</v>
      </c>
      <c r="H12">
        <v>39</v>
      </c>
      <c r="I12">
        <v>33</v>
      </c>
      <c r="J12">
        <v>0</v>
      </c>
      <c r="K12">
        <v>6</v>
      </c>
      <c r="L12">
        <v>0</v>
      </c>
      <c r="M12">
        <v>75</v>
      </c>
      <c r="N12">
        <v>21</v>
      </c>
      <c r="O12">
        <v>48</v>
      </c>
      <c r="P12">
        <v>6</v>
      </c>
      <c r="Q12">
        <v>0</v>
      </c>
      <c r="R12">
        <v>0</v>
      </c>
    </row>
    <row r="13" spans="1:18" ht="12.75">
      <c r="A13">
        <v>200604</v>
      </c>
      <c r="B13" t="s">
        <v>31</v>
      </c>
      <c r="C13" t="s">
        <v>28</v>
      </c>
      <c r="D13">
        <v>4881</v>
      </c>
      <c r="E13">
        <v>3995</v>
      </c>
      <c r="F13">
        <v>3943</v>
      </c>
      <c r="G13">
        <v>52</v>
      </c>
      <c r="H13">
        <v>53</v>
      </c>
      <c r="I13">
        <v>48</v>
      </c>
      <c r="J13">
        <v>3</v>
      </c>
      <c r="K13">
        <v>2</v>
      </c>
      <c r="L13">
        <v>0</v>
      </c>
      <c r="M13">
        <v>28</v>
      </c>
      <c r="N13">
        <v>9</v>
      </c>
      <c r="O13">
        <v>17</v>
      </c>
      <c r="P13">
        <v>2</v>
      </c>
      <c r="Q13">
        <v>1</v>
      </c>
      <c r="R13">
        <v>0</v>
      </c>
    </row>
    <row r="14" spans="1:18" ht="12.75">
      <c r="A14">
        <v>200605</v>
      </c>
      <c r="B14" t="s">
        <v>32</v>
      </c>
      <c r="C14" t="s">
        <v>28</v>
      </c>
      <c r="D14">
        <v>6208</v>
      </c>
      <c r="E14">
        <v>5112</v>
      </c>
      <c r="F14">
        <v>5053</v>
      </c>
      <c r="G14">
        <v>59</v>
      </c>
      <c r="H14">
        <v>59</v>
      </c>
      <c r="I14">
        <v>41</v>
      </c>
      <c r="J14">
        <v>0</v>
      </c>
      <c r="K14">
        <v>18</v>
      </c>
      <c r="L14">
        <v>0</v>
      </c>
      <c r="M14">
        <v>54</v>
      </c>
      <c r="N14">
        <v>13</v>
      </c>
      <c r="O14">
        <v>23</v>
      </c>
      <c r="P14">
        <v>18</v>
      </c>
      <c r="Q14">
        <v>0</v>
      </c>
      <c r="R14">
        <v>0</v>
      </c>
    </row>
    <row r="15" spans="1:18" ht="12.75">
      <c r="A15">
        <v>200606</v>
      </c>
      <c r="B15" t="s">
        <v>33</v>
      </c>
      <c r="C15" t="s">
        <v>28</v>
      </c>
      <c r="D15">
        <v>5198</v>
      </c>
      <c r="E15">
        <v>4017</v>
      </c>
      <c r="F15">
        <v>3997</v>
      </c>
      <c r="G15">
        <v>20</v>
      </c>
      <c r="H15">
        <v>20</v>
      </c>
      <c r="I15">
        <v>18</v>
      </c>
      <c r="J15">
        <v>0</v>
      </c>
      <c r="K15">
        <v>2</v>
      </c>
      <c r="L15">
        <v>0</v>
      </c>
      <c r="M15">
        <v>31</v>
      </c>
      <c r="N15">
        <v>11</v>
      </c>
      <c r="O15">
        <v>18</v>
      </c>
      <c r="P15">
        <v>2</v>
      </c>
      <c r="Q15">
        <v>0</v>
      </c>
      <c r="R15">
        <v>0</v>
      </c>
    </row>
    <row r="16" spans="1:18" s="3" customFormat="1" ht="12.75">
      <c r="A16" s="3" t="s">
        <v>34</v>
      </c>
      <c r="D16" s="3">
        <f>SUM(D17:D25)</f>
        <v>51520</v>
      </c>
      <c r="E16" s="3">
        <f aca="true" t="shared" si="2" ref="E16:R16">SUM(E17:E25)</f>
        <v>41411</v>
      </c>
      <c r="F16" s="3">
        <f t="shared" si="2"/>
        <v>40923</v>
      </c>
      <c r="G16" s="3">
        <f t="shared" si="2"/>
        <v>488</v>
      </c>
      <c r="H16" s="3">
        <f t="shared" si="2"/>
        <v>487</v>
      </c>
      <c r="I16" s="3">
        <f t="shared" si="2"/>
        <v>450</v>
      </c>
      <c r="J16" s="3">
        <f t="shared" si="2"/>
        <v>12</v>
      </c>
      <c r="K16" s="3">
        <f t="shared" si="2"/>
        <v>25</v>
      </c>
      <c r="L16" s="3">
        <f t="shared" si="2"/>
        <v>1</v>
      </c>
      <c r="M16" s="3">
        <f t="shared" si="2"/>
        <v>459</v>
      </c>
      <c r="N16" s="3">
        <f t="shared" si="2"/>
        <v>137</v>
      </c>
      <c r="O16" s="3">
        <f t="shared" si="2"/>
        <v>297</v>
      </c>
      <c r="P16" s="3">
        <f t="shared" si="2"/>
        <v>25</v>
      </c>
      <c r="Q16" s="3">
        <f t="shared" si="2"/>
        <v>0</v>
      </c>
      <c r="R16" s="3">
        <f t="shared" si="2"/>
        <v>0</v>
      </c>
    </row>
    <row r="17" spans="1:18" ht="12.75">
      <c r="A17">
        <v>200701</v>
      </c>
      <c r="B17" t="s">
        <v>35</v>
      </c>
      <c r="C17" t="s">
        <v>36</v>
      </c>
      <c r="D17">
        <v>5449</v>
      </c>
      <c r="E17">
        <v>4421</v>
      </c>
      <c r="F17">
        <v>4334</v>
      </c>
      <c r="G17">
        <v>87</v>
      </c>
      <c r="H17">
        <v>87</v>
      </c>
      <c r="I17">
        <v>80</v>
      </c>
      <c r="J17">
        <v>1</v>
      </c>
      <c r="K17">
        <v>6</v>
      </c>
      <c r="L17">
        <v>0</v>
      </c>
      <c r="M17">
        <v>42</v>
      </c>
      <c r="N17">
        <v>8</v>
      </c>
      <c r="O17">
        <v>28</v>
      </c>
      <c r="P17">
        <v>6</v>
      </c>
      <c r="Q17">
        <v>0</v>
      </c>
      <c r="R17">
        <v>0</v>
      </c>
    </row>
    <row r="18" spans="1:18" ht="12.75">
      <c r="A18">
        <v>200702</v>
      </c>
      <c r="B18" t="s">
        <v>37</v>
      </c>
      <c r="C18" t="s">
        <v>36</v>
      </c>
      <c r="D18">
        <v>11261</v>
      </c>
      <c r="E18">
        <v>8973</v>
      </c>
      <c r="F18">
        <v>8780</v>
      </c>
      <c r="G18">
        <v>193</v>
      </c>
      <c r="H18">
        <v>192</v>
      </c>
      <c r="I18">
        <v>179</v>
      </c>
      <c r="J18">
        <v>4</v>
      </c>
      <c r="K18">
        <v>9</v>
      </c>
      <c r="L18">
        <v>1</v>
      </c>
      <c r="M18">
        <v>92</v>
      </c>
      <c r="N18">
        <v>30</v>
      </c>
      <c r="O18">
        <v>53</v>
      </c>
      <c r="P18">
        <v>9</v>
      </c>
      <c r="Q18">
        <v>0</v>
      </c>
      <c r="R18">
        <v>0</v>
      </c>
    </row>
    <row r="19" spans="1:18" ht="12.75">
      <c r="A19">
        <v>200703</v>
      </c>
      <c r="B19" t="s">
        <v>38</v>
      </c>
      <c r="C19" t="s">
        <v>36</v>
      </c>
      <c r="D19">
        <v>4275</v>
      </c>
      <c r="E19">
        <v>3354</v>
      </c>
      <c r="F19">
        <v>3340</v>
      </c>
      <c r="G19">
        <v>14</v>
      </c>
      <c r="H19">
        <v>14</v>
      </c>
      <c r="I19">
        <v>14</v>
      </c>
      <c r="J19">
        <v>0</v>
      </c>
      <c r="K19">
        <v>0</v>
      </c>
      <c r="L19">
        <v>0</v>
      </c>
      <c r="M19">
        <v>27</v>
      </c>
      <c r="N19">
        <v>9</v>
      </c>
      <c r="O19">
        <v>18</v>
      </c>
      <c r="P19">
        <v>0</v>
      </c>
      <c r="Q19">
        <v>0</v>
      </c>
      <c r="R19">
        <v>0</v>
      </c>
    </row>
    <row r="20" spans="1:18" ht="12.75">
      <c r="A20">
        <v>200704</v>
      </c>
      <c r="B20" t="s">
        <v>39</v>
      </c>
      <c r="C20" t="s">
        <v>36</v>
      </c>
      <c r="D20">
        <v>4019</v>
      </c>
      <c r="E20">
        <v>3266</v>
      </c>
      <c r="F20">
        <v>3203</v>
      </c>
      <c r="G20">
        <v>63</v>
      </c>
      <c r="H20">
        <v>63</v>
      </c>
      <c r="I20">
        <v>56</v>
      </c>
      <c r="J20">
        <v>2</v>
      </c>
      <c r="K20">
        <v>5</v>
      </c>
      <c r="L20">
        <v>0</v>
      </c>
      <c r="M20">
        <v>39</v>
      </c>
      <c r="N20">
        <v>10</v>
      </c>
      <c r="O20">
        <v>24</v>
      </c>
      <c r="P20">
        <v>5</v>
      </c>
      <c r="Q20">
        <v>0</v>
      </c>
      <c r="R20">
        <v>0</v>
      </c>
    </row>
    <row r="21" spans="1:18" ht="12.75">
      <c r="A21">
        <v>200705</v>
      </c>
      <c r="B21" t="s">
        <v>40</v>
      </c>
      <c r="C21" t="s">
        <v>36</v>
      </c>
      <c r="D21">
        <v>10558</v>
      </c>
      <c r="E21">
        <v>8484</v>
      </c>
      <c r="F21">
        <v>8441</v>
      </c>
      <c r="G21">
        <v>43</v>
      </c>
      <c r="H21">
        <v>43</v>
      </c>
      <c r="I21">
        <v>41</v>
      </c>
      <c r="J21">
        <v>0</v>
      </c>
      <c r="K21">
        <v>2</v>
      </c>
      <c r="L21">
        <v>0</v>
      </c>
      <c r="M21">
        <v>106</v>
      </c>
      <c r="N21">
        <v>36</v>
      </c>
      <c r="O21">
        <v>68</v>
      </c>
      <c r="P21">
        <v>2</v>
      </c>
      <c r="Q21">
        <v>0</v>
      </c>
      <c r="R21">
        <v>0</v>
      </c>
    </row>
    <row r="22" spans="1:18" ht="12.75">
      <c r="A22">
        <v>200706</v>
      </c>
      <c r="B22" t="s">
        <v>41</v>
      </c>
      <c r="C22" t="s">
        <v>36</v>
      </c>
      <c r="D22">
        <v>2152</v>
      </c>
      <c r="E22">
        <v>1740</v>
      </c>
      <c r="F22">
        <v>1731</v>
      </c>
      <c r="G22">
        <v>9</v>
      </c>
      <c r="H22">
        <v>9</v>
      </c>
      <c r="I22">
        <v>9</v>
      </c>
      <c r="J22">
        <v>0</v>
      </c>
      <c r="K22">
        <v>0</v>
      </c>
      <c r="L22">
        <v>0</v>
      </c>
      <c r="M22">
        <v>16</v>
      </c>
      <c r="N22">
        <v>5</v>
      </c>
      <c r="O22">
        <v>11</v>
      </c>
      <c r="P22">
        <v>0</v>
      </c>
      <c r="Q22">
        <v>0</v>
      </c>
      <c r="R22">
        <v>0</v>
      </c>
    </row>
    <row r="23" spans="1:18" ht="12.75">
      <c r="A23">
        <v>200707</v>
      </c>
      <c r="B23" t="s">
        <v>42</v>
      </c>
      <c r="C23" t="s">
        <v>36</v>
      </c>
      <c r="D23">
        <v>5474</v>
      </c>
      <c r="E23">
        <v>4379</v>
      </c>
      <c r="F23">
        <v>4358</v>
      </c>
      <c r="G23">
        <v>21</v>
      </c>
      <c r="H23">
        <v>21</v>
      </c>
      <c r="I23">
        <v>18</v>
      </c>
      <c r="J23">
        <v>1</v>
      </c>
      <c r="K23">
        <v>2</v>
      </c>
      <c r="L23">
        <v>0</v>
      </c>
      <c r="M23">
        <v>48</v>
      </c>
      <c r="N23">
        <v>12</v>
      </c>
      <c r="O23">
        <v>34</v>
      </c>
      <c r="P23">
        <v>2</v>
      </c>
      <c r="Q23">
        <v>0</v>
      </c>
      <c r="R23">
        <v>0</v>
      </c>
    </row>
    <row r="24" spans="1:18" ht="12.75">
      <c r="A24">
        <v>200708</v>
      </c>
      <c r="B24" t="s">
        <v>43</v>
      </c>
      <c r="C24" t="s">
        <v>36</v>
      </c>
      <c r="D24">
        <v>4102</v>
      </c>
      <c r="E24">
        <v>3363</v>
      </c>
      <c r="F24">
        <v>3322</v>
      </c>
      <c r="G24">
        <v>41</v>
      </c>
      <c r="H24">
        <v>41</v>
      </c>
      <c r="I24">
        <v>39</v>
      </c>
      <c r="J24">
        <v>2</v>
      </c>
      <c r="K24">
        <v>0</v>
      </c>
      <c r="L24">
        <v>0</v>
      </c>
      <c r="M24">
        <v>40</v>
      </c>
      <c r="N24">
        <v>13</v>
      </c>
      <c r="O24">
        <v>27</v>
      </c>
      <c r="P24">
        <v>0</v>
      </c>
      <c r="Q24">
        <v>0</v>
      </c>
      <c r="R24">
        <v>0</v>
      </c>
    </row>
    <row r="25" spans="1:18" ht="12.75">
      <c r="A25">
        <v>200709</v>
      </c>
      <c r="B25" t="s">
        <v>44</v>
      </c>
      <c r="C25" t="s">
        <v>36</v>
      </c>
      <c r="D25">
        <v>4230</v>
      </c>
      <c r="E25">
        <v>3431</v>
      </c>
      <c r="F25">
        <v>3414</v>
      </c>
      <c r="G25">
        <v>17</v>
      </c>
      <c r="H25">
        <v>17</v>
      </c>
      <c r="I25">
        <v>14</v>
      </c>
      <c r="J25">
        <v>2</v>
      </c>
      <c r="K25">
        <v>1</v>
      </c>
      <c r="L25">
        <v>0</v>
      </c>
      <c r="M25">
        <v>49</v>
      </c>
      <c r="N25">
        <v>14</v>
      </c>
      <c r="O25">
        <v>34</v>
      </c>
      <c r="P25">
        <v>1</v>
      </c>
      <c r="Q25">
        <v>0</v>
      </c>
      <c r="R25">
        <v>0</v>
      </c>
    </row>
    <row r="26" spans="1:18" s="3" customFormat="1" ht="12.75">
      <c r="A26" s="3" t="s">
        <v>45</v>
      </c>
      <c r="D26" s="3">
        <f>SUM(D27:D36)</f>
        <v>57883</v>
      </c>
      <c r="E26" s="3">
        <f aca="true" t="shared" si="3" ref="E26:R26">SUM(E27:E36)</f>
        <v>46866</v>
      </c>
      <c r="F26" s="3">
        <f t="shared" si="3"/>
        <v>46530</v>
      </c>
      <c r="G26" s="3">
        <f t="shared" si="3"/>
        <v>336</v>
      </c>
      <c r="H26" s="3">
        <f t="shared" si="3"/>
        <v>336</v>
      </c>
      <c r="I26" s="3">
        <f t="shared" si="3"/>
        <v>297</v>
      </c>
      <c r="J26" s="3">
        <f t="shared" si="3"/>
        <v>4</v>
      </c>
      <c r="K26" s="3">
        <f t="shared" si="3"/>
        <v>35</v>
      </c>
      <c r="L26" s="3">
        <f t="shared" si="3"/>
        <v>0</v>
      </c>
      <c r="M26" s="3">
        <f t="shared" si="3"/>
        <v>563</v>
      </c>
      <c r="N26" s="3">
        <f t="shared" si="3"/>
        <v>132</v>
      </c>
      <c r="O26" s="3">
        <f t="shared" si="3"/>
        <v>396</v>
      </c>
      <c r="P26" s="3">
        <f t="shared" si="3"/>
        <v>35</v>
      </c>
      <c r="Q26" s="3">
        <f t="shared" si="3"/>
        <v>0</v>
      </c>
      <c r="R26" s="3">
        <f t="shared" si="3"/>
        <v>0</v>
      </c>
    </row>
    <row r="27" spans="1:18" ht="12.75">
      <c r="A27">
        <v>201301</v>
      </c>
      <c r="B27" t="s">
        <v>46</v>
      </c>
      <c r="C27" t="s">
        <v>47</v>
      </c>
      <c r="D27">
        <v>9294</v>
      </c>
      <c r="E27">
        <v>7489</v>
      </c>
      <c r="F27">
        <v>7416</v>
      </c>
      <c r="G27">
        <v>73</v>
      </c>
      <c r="H27">
        <v>73</v>
      </c>
      <c r="I27">
        <v>56</v>
      </c>
      <c r="J27">
        <v>1</v>
      </c>
      <c r="K27">
        <v>16</v>
      </c>
      <c r="L27">
        <v>0</v>
      </c>
      <c r="M27">
        <v>127</v>
      </c>
      <c r="N27">
        <v>15</v>
      </c>
      <c r="O27">
        <v>96</v>
      </c>
      <c r="P27">
        <v>16</v>
      </c>
      <c r="Q27">
        <v>0</v>
      </c>
      <c r="R27">
        <v>0</v>
      </c>
    </row>
    <row r="28" spans="1:18" ht="12.75">
      <c r="A28">
        <v>201302</v>
      </c>
      <c r="B28" t="s">
        <v>48</v>
      </c>
      <c r="C28" t="s">
        <v>47</v>
      </c>
      <c r="D28">
        <v>8708</v>
      </c>
      <c r="E28">
        <v>7258</v>
      </c>
      <c r="F28">
        <v>7175</v>
      </c>
      <c r="G28">
        <v>83</v>
      </c>
      <c r="H28">
        <v>83</v>
      </c>
      <c r="I28">
        <v>74</v>
      </c>
      <c r="J28">
        <v>1</v>
      </c>
      <c r="K28">
        <v>8</v>
      </c>
      <c r="L28">
        <v>0</v>
      </c>
      <c r="M28">
        <v>127</v>
      </c>
      <c r="N28">
        <v>61</v>
      </c>
      <c r="O28">
        <v>58</v>
      </c>
      <c r="P28">
        <v>8</v>
      </c>
      <c r="Q28">
        <v>0</v>
      </c>
      <c r="R28">
        <v>0</v>
      </c>
    </row>
    <row r="29" spans="1:18" ht="12.75">
      <c r="A29">
        <v>201303</v>
      </c>
      <c r="B29" t="s">
        <v>49</v>
      </c>
      <c r="C29" t="s">
        <v>47</v>
      </c>
      <c r="D29">
        <v>6532</v>
      </c>
      <c r="E29">
        <v>5238</v>
      </c>
      <c r="F29">
        <v>5212</v>
      </c>
      <c r="G29">
        <v>26</v>
      </c>
      <c r="H29">
        <v>26</v>
      </c>
      <c r="I29">
        <v>23</v>
      </c>
      <c r="J29">
        <v>0</v>
      </c>
      <c r="K29">
        <v>3</v>
      </c>
      <c r="L29">
        <v>0</v>
      </c>
      <c r="M29">
        <v>55</v>
      </c>
      <c r="N29">
        <v>8</v>
      </c>
      <c r="O29">
        <v>44</v>
      </c>
      <c r="P29">
        <v>3</v>
      </c>
      <c r="Q29">
        <v>0</v>
      </c>
      <c r="R29">
        <v>0</v>
      </c>
    </row>
    <row r="30" spans="1:18" ht="12.75">
      <c r="A30">
        <v>201304</v>
      </c>
      <c r="B30" t="s">
        <v>50</v>
      </c>
      <c r="C30" t="s">
        <v>47</v>
      </c>
      <c r="D30">
        <v>4503</v>
      </c>
      <c r="E30">
        <v>3638</v>
      </c>
      <c r="F30">
        <v>3626</v>
      </c>
      <c r="G30">
        <v>12</v>
      </c>
      <c r="H30">
        <v>12</v>
      </c>
      <c r="I30">
        <v>12</v>
      </c>
      <c r="J30">
        <v>0</v>
      </c>
      <c r="K30">
        <v>0</v>
      </c>
      <c r="L30">
        <v>0</v>
      </c>
      <c r="M30">
        <v>33</v>
      </c>
      <c r="N30">
        <v>5</v>
      </c>
      <c r="O30">
        <v>28</v>
      </c>
      <c r="P30">
        <v>0</v>
      </c>
      <c r="Q30">
        <v>0</v>
      </c>
      <c r="R30">
        <v>0</v>
      </c>
    </row>
    <row r="31" spans="1:18" ht="12.75">
      <c r="A31">
        <v>201305</v>
      </c>
      <c r="B31" t="s">
        <v>51</v>
      </c>
      <c r="C31" t="s">
        <v>47</v>
      </c>
      <c r="D31">
        <v>3327</v>
      </c>
      <c r="E31">
        <v>2755</v>
      </c>
      <c r="F31">
        <v>2747</v>
      </c>
      <c r="G31">
        <v>8</v>
      </c>
      <c r="H31">
        <v>8</v>
      </c>
      <c r="I31">
        <v>8</v>
      </c>
      <c r="J31">
        <v>0</v>
      </c>
      <c r="K31">
        <v>0</v>
      </c>
      <c r="L31">
        <v>0</v>
      </c>
      <c r="M31">
        <v>25</v>
      </c>
      <c r="N31">
        <v>4</v>
      </c>
      <c r="O31">
        <v>21</v>
      </c>
      <c r="P31">
        <v>0</v>
      </c>
      <c r="Q31">
        <v>0</v>
      </c>
      <c r="R31">
        <v>0</v>
      </c>
    </row>
    <row r="32" spans="1:18" ht="12.75">
      <c r="A32">
        <v>201306</v>
      </c>
      <c r="B32" t="s">
        <v>52</v>
      </c>
      <c r="C32" t="s">
        <v>47</v>
      </c>
      <c r="D32">
        <v>3154</v>
      </c>
      <c r="E32">
        <v>2534</v>
      </c>
      <c r="F32">
        <v>2514</v>
      </c>
      <c r="G32">
        <v>20</v>
      </c>
      <c r="H32">
        <v>20</v>
      </c>
      <c r="I32">
        <v>19</v>
      </c>
      <c r="J32">
        <v>0</v>
      </c>
      <c r="K32">
        <v>1</v>
      </c>
      <c r="L32">
        <v>0</v>
      </c>
      <c r="M32">
        <v>21</v>
      </c>
      <c r="N32">
        <v>4</v>
      </c>
      <c r="O32">
        <v>16</v>
      </c>
      <c r="P32">
        <v>1</v>
      </c>
      <c r="Q32">
        <v>0</v>
      </c>
      <c r="R32">
        <v>0</v>
      </c>
    </row>
    <row r="33" spans="1:18" ht="12.75">
      <c r="A33">
        <v>201307</v>
      </c>
      <c r="B33" t="s">
        <v>53</v>
      </c>
      <c r="C33" t="s">
        <v>47</v>
      </c>
      <c r="D33">
        <v>3998</v>
      </c>
      <c r="E33">
        <v>3216</v>
      </c>
      <c r="F33">
        <v>3186</v>
      </c>
      <c r="G33">
        <v>30</v>
      </c>
      <c r="H33">
        <v>30</v>
      </c>
      <c r="I33">
        <v>29</v>
      </c>
      <c r="J33">
        <v>0</v>
      </c>
      <c r="K33">
        <v>1</v>
      </c>
      <c r="L33">
        <v>0</v>
      </c>
      <c r="M33">
        <v>26</v>
      </c>
      <c r="N33">
        <v>8</v>
      </c>
      <c r="O33">
        <v>17</v>
      </c>
      <c r="P33">
        <v>1</v>
      </c>
      <c r="Q33">
        <v>0</v>
      </c>
      <c r="R33">
        <v>0</v>
      </c>
    </row>
    <row r="34" spans="1:18" ht="12.75">
      <c r="A34">
        <v>201308</v>
      </c>
      <c r="B34" t="s">
        <v>54</v>
      </c>
      <c r="C34" t="s">
        <v>47</v>
      </c>
      <c r="D34">
        <v>5826</v>
      </c>
      <c r="E34">
        <v>4699</v>
      </c>
      <c r="F34">
        <v>4671</v>
      </c>
      <c r="G34">
        <v>28</v>
      </c>
      <c r="H34">
        <v>28</v>
      </c>
      <c r="I34">
        <v>26</v>
      </c>
      <c r="J34">
        <v>1</v>
      </c>
      <c r="K34">
        <v>1</v>
      </c>
      <c r="L34">
        <v>0</v>
      </c>
      <c r="M34">
        <v>41</v>
      </c>
      <c r="N34">
        <v>6</v>
      </c>
      <c r="O34">
        <v>34</v>
      </c>
      <c r="P34">
        <v>1</v>
      </c>
      <c r="Q34">
        <v>0</v>
      </c>
      <c r="R34">
        <v>0</v>
      </c>
    </row>
    <row r="35" spans="1:18" ht="12.75">
      <c r="A35">
        <v>201309</v>
      </c>
      <c r="B35" t="s">
        <v>55</v>
      </c>
      <c r="C35" t="s">
        <v>47</v>
      </c>
      <c r="D35">
        <v>7081</v>
      </c>
      <c r="E35">
        <v>5731</v>
      </c>
      <c r="F35">
        <v>5698</v>
      </c>
      <c r="G35">
        <v>33</v>
      </c>
      <c r="H35">
        <v>33</v>
      </c>
      <c r="I35">
        <v>28</v>
      </c>
      <c r="J35">
        <v>1</v>
      </c>
      <c r="K35">
        <v>4</v>
      </c>
      <c r="L35">
        <v>0</v>
      </c>
      <c r="M35">
        <v>66</v>
      </c>
      <c r="N35">
        <v>11</v>
      </c>
      <c r="O35">
        <v>51</v>
      </c>
      <c r="P35">
        <v>4</v>
      </c>
      <c r="Q35">
        <v>0</v>
      </c>
      <c r="R35">
        <v>0</v>
      </c>
    </row>
    <row r="36" spans="1:18" ht="12.75">
      <c r="A36">
        <v>201310</v>
      </c>
      <c r="B36" t="s">
        <v>56</v>
      </c>
      <c r="C36" t="s">
        <v>47</v>
      </c>
      <c r="D36">
        <v>5460</v>
      </c>
      <c r="E36">
        <v>4308</v>
      </c>
      <c r="F36">
        <v>4285</v>
      </c>
      <c r="G36">
        <v>23</v>
      </c>
      <c r="H36">
        <v>23</v>
      </c>
      <c r="I36">
        <v>22</v>
      </c>
      <c r="J36">
        <v>0</v>
      </c>
      <c r="K36">
        <v>1</v>
      </c>
      <c r="L36">
        <v>0</v>
      </c>
      <c r="M36">
        <v>42</v>
      </c>
      <c r="N36">
        <v>10</v>
      </c>
      <c r="O36">
        <v>31</v>
      </c>
      <c r="P36">
        <v>1</v>
      </c>
      <c r="Q36">
        <v>0</v>
      </c>
      <c r="R36">
        <v>0</v>
      </c>
    </row>
    <row r="37" spans="1:18" s="3" customFormat="1" ht="12.75">
      <c r="A37" s="3" t="s">
        <v>57</v>
      </c>
      <c r="D37" s="3">
        <f>SUM(D38:D42)</f>
        <v>43253</v>
      </c>
      <c r="E37" s="3">
        <f aca="true" t="shared" si="4" ref="E37:R37">SUM(E38:E42)</f>
        <v>35209</v>
      </c>
      <c r="F37" s="3">
        <f t="shared" si="4"/>
        <v>34912</v>
      </c>
      <c r="G37" s="3">
        <f t="shared" si="4"/>
        <v>297</v>
      </c>
      <c r="H37" s="3">
        <f t="shared" si="4"/>
        <v>297</v>
      </c>
      <c r="I37" s="3">
        <f t="shared" si="4"/>
        <v>257</v>
      </c>
      <c r="J37" s="3">
        <f t="shared" si="4"/>
        <v>0</v>
      </c>
      <c r="K37" s="3">
        <f t="shared" si="4"/>
        <v>40</v>
      </c>
      <c r="L37" s="3">
        <f t="shared" si="4"/>
        <v>0</v>
      </c>
      <c r="M37" s="3">
        <f t="shared" si="4"/>
        <v>461</v>
      </c>
      <c r="N37" s="3">
        <f t="shared" si="4"/>
        <v>88</v>
      </c>
      <c r="O37" s="3">
        <f t="shared" si="4"/>
        <v>333</v>
      </c>
      <c r="P37" s="3">
        <f t="shared" si="4"/>
        <v>40</v>
      </c>
      <c r="Q37" s="3">
        <f t="shared" si="4"/>
        <v>0</v>
      </c>
      <c r="R37" s="3">
        <f t="shared" si="4"/>
        <v>0</v>
      </c>
    </row>
    <row r="38" spans="1:18" ht="12.75">
      <c r="A38">
        <v>201401</v>
      </c>
      <c r="B38" t="s">
        <v>58</v>
      </c>
      <c r="C38" t="s">
        <v>59</v>
      </c>
      <c r="D38">
        <v>21414</v>
      </c>
      <c r="E38">
        <v>17707</v>
      </c>
      <c r="F38">
        <v>17603</v>
      </c>
      <c r="G38">
        <v>104</v>
      </c>
      <c r="H38">
        <v>104</v>
      </c>
      <c r="I38">
        <v>85</v>
      </c>
      <c r="J38">
        <v>0</v>
      </c>
      <c r="K38">
        <v>19</v>
      </c>
      <c r="L38">
        <v>0</v>
      </c>
      <c r="M38">
        <v>265</v>
      </c>
      <c r="N38">
        <v>48</v>
      </c>
      <c r="O38">
        <v>198</v>
      </c>
      <c r="P38">
        <v>19</v>
      </c>
      <c r="Q38">
        <v>0</v>
      </c>
      <c r="R38">
        <v>0</v>
      </c>
    </row>
    <row r="39" spans="1:18" ht="12.75">
      <c r="A39">
        <v>201402</v>
      </c>
      <c r="B39" t="s">
        <v>60</v>
      </c>
      <c r="C39" t="s">
        <v>59</v>
      </c>
      <c r="D39">
        <v>2384</v>
      </c>
      <c r="E39">
        <v>1964</v>
      </c>
      <c r="F39">
        <v>1917</v>
      </c>
      <c r="G39">
        <v>47</v>
      </c>
      <c r="H39">
        <v>47</v>
      </c>
      <c r="I39">
        <v>46</v>
      </c>
      <c r="J39">
        <v>0</v>
      </c>
      <c r="K39">
        <v>1</v>
      </c>
      <c r="L39">
        <v>0</v>
      </c>
      <c r="M39">
        <v>25</v>
      </c>
      <c r="N39">
        <v>5</v>
      </c>
      <c r="O39">
        <v>19</v>
      </c>
      <c r="P39">
        <v>1</v>
      </c>
      <c r="Q39">
        <v>0</v>
      </c>
      <c r="R39">
        <v>0</v>
      </c>
    </row>
    <row r="40" spans="1:18" ht="12.75">
      <c r="A40">
        <v>201403</v>
      </c>
      <c r="B40" t="s">
        <v>61</v>
      </c>
      <c r="C40" t="s">
        <v>59</v>
      </c>
      <c r="D40">
        <v>5632</v>
      </c>
      <c r="E40">
        <v>4544</v>
      </c>
      <c r="F40">
        <v>4504</v>
      </c>
      <c r="G40">
        <v>40</v>
      </c>
      <c r="H40">
        <v>40</v>
      </c>
      <c r="I40">
        <v>29</v>
      </c>
      <c r="J40">
        <v>0</v>
      </c>
      <c r="K40">
        <v>11</v>
      </c>
      <c r="L40">
        <v>0</v>
      </c>
      <c r="M40">
        <v>47</v>
      </c>
      <c r="N40">
        <v>10</v>
      </c>
      <c r="O40">
        <v>26</v>
      </c>
      <c r="P40">
        <v>11</v>
      </c>
      <c r="Q40">
        <v>0</v>
      </c>
      <c r="R40">
        <v>0</v>
      </c>
    </row>
    <row r="41" spans="1:18" ht="12.75">
      <c r="A41">
        <v>201404</v>
      </c>
      <c r="B41" t="s">
        <v>62</v>
      </c>
      <c r="C41" t="s">
        <v>59</v>
      </c>
      <c r="D41">
        <v>4943</v>
      </c>
      <c r="E41">
        <v>3935</v>
      </c>
      <c r="F41">
        <v>3857</v>
      </c>
      <c r="G41">
        <v>78</v>
      </c>
      <c r="H41">
        <v>78</v>
      </c>
      <c r="I41">
        <v>69</v>
      </c>
      <c r="J41">
        <v>0</v>
      </c>
      <c r="K41">
        <v>9</v>
      </c>
      <c r="L41">
        <v>0</v>
      </c>
      <c r="M41">
        <v>44</v>
      </c>
      <c r="N41">
        <v>5</v>
      </c>
      <c r="O41">
        <v>30</v>
      </c>
      <c r="P41">
        <v>9</v>
      </c>
      <c r="Q41">
        <v>0</v>
      </c>
      <c r="R41">
        <v>0</v>
      </c>
    </row>
    <row r="42" spans="1:18" ht="12.75">
      <c r="A42">
        <v>201405</v>
      </c>
      <c r="B42" t="s">
        <v>63</v>
      </c>
      <c r="C42" t="s">
        <v>59</v>
      </c>
      <c r="D42">
        <v>8880</v>
      </c>
      <c r="E42">
        <v>7059</v>
      </c>
      <c r="F42">
        <v>7031</v>
      </c>
      <c r="G42">
        <v>28</v>
      </c>
      <c r="H42">
        <v>28</v>
      </c>
      <c r="I42">
        <v>28</v>
      </c>
      <c r="J42">
        <v>0</v>
      </c>
      <c r="K42">
        <v>0</v>
      </c>
      <c r="L42">
        <v>0</v>
      </c>
      <c r="M42">
        <v>80</v>
      </c>
      <c r="N42">
        <v>20</v>
      </c>
      <c r="O42">
        <v>60</v>
      </c>
      <c r="P42">
        <v>0</v>
      </c>
      <c r="Q42">
        <v>0</v>
      </c>
      <c r="R42">
        <v>0</v>
      </c>
    </row>
    <row r="43" spans="1:20" s="3" customFormat="1" ht="12.75">
      <c r="A43" s="3" t="s">
        <v>64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18" s="3" customFormat="1" ht="12.75">
      <c r="A44" s="3">
        <v>206201</v>
      </c>
      <c r="B44" s="3" t="s">
        <v>65</v>
      </c>
      <c r="C44" s="3" t="s">
        <v>66</v>
      </c>
      <c r="D44" s="3">
        <v>59056</v>
      </c>
      <c r="E44" s="3">
        <v>48577</v>
      </c>
      <c r="F44" s="3">
        <v>48281</v>
      </c>
      <c r="G44" s="3">
        <v>296</v>
      </c>
      <c r="H44" s="3">
        <v>296</v>
      </c>
      <c r="I44" s="3">
        <v>202</v>
      </c>
      <c r="J44" s="3">
        <v>19</v>
      </c>
      <c r="K44" s="3">
        <v>75</v>
      </c>
      <c r="L44" s="3">
        <v>0</v>
      </c>
      <c r="M44" s="3">
        <v>1067</v>
      </c>
      <c r="N44" s="3">
        <v>257</v>
      </c>
      <c r="O44" s="3">
        <v>735</v>
      </c>
      <c r="P44" s="3">
        <v>75</v>
      </c>
      <c r="Q44" s="3">
        <v>0</v>
      </c>
      <c r="R44" s="3">
        <v>0</v>
      </c>
    </row>
    <row r="45" spans="1:18" s="3" customFormat="1" ht="12.75">
      <c r="A45" s="3" t="s">
        <v>67</v>
      </c>
      <c r="D45" s="3">
        <f>SUM(D44,D37,D26,D16,D9,D2)</f>
        <v>297579</v>
      </c>
      <c r="E45" s="3">
        <f aca="true" t="shared" si="5" ref="E45:R45">SUM(E44,E37,E26,E16,E9,E2)</f>
        <v>241636</v>
      </c>
      <c r="F45" s="3">
        <f t="shared" si="5"/>
        <v>239465</v>
      </c>
      <c r="G45" s="3">
        <f t="shared" si="5"/>
        <v>2171</v>
      </c>
      <c r="H45" s="3">
        <f t="shared" si="5"/>
        <v>2171</v>
      </c>
      <c r="I45" s="3">
        <f t="shared" si="5"/>
        <v>1779</v>
      </c>
      <c r="J45" s="3">
        <f t="shared" si="5"/>
        <v>43</v>
      </c>
      <c r="K45" s="3">
        <f t="shared" si="5"/>
        <v>349</v>
      </c>
      <c r="L45" s="3">
        <f t="shared" si="5"/>
        <v>1</v>
      </c>
      <c r="M45" s="3">
        <f t="shared" si="5"/>
        <v>3541</v>
      </c>
      <c r="N45" s="3">
        <f t="shared" si="5"/>
        <v>844</v>
      </c>
      <c r="O45" s="3">
        <f t="shared" si="5"/>
        <v>2348</v>
      </c>
      <c r="P45" s="3">
        <f t="shared" si="5"/>
        <v>349</v>
      </c>
      <c r="Q45" s="3">
        <f t="shared" si="5"/>
        <v>1</v>
      </c>
      <c r="R45" s="3">
        <f t="shared" si="5"/>
        <v>0</v>
      </c>
    </row>
    <row r="49" spans="4:18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4:18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Łada</dc:creator>
  <cp:keywords/>
  <dc:description/>
  <cp:lastModifiedBy>Tomasz Łada</cp:lastModifiedBy>
  <dcterms:created xsi:type="dcterms:W3CDTF">2018-04-16T08:52:26Z</dcterms:created>
  <dcterms:modified xsi:type="dcterms:W3CDTF">2019-01-17T08:42:32Z</dcterms:modified>
  <cp:category/>
  <cp:version/>
  <cp:contentType/>
  <cp:contentStatus/>
</cp:coreProperties>
</file>